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oir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Mode d'emploi" sheetId="3" state="visible" r:id="rId3"/>
  </sheets>
  <definedNames>
    <definedName name="_xlnm.Print_Area" localSheetId="0">'Avoir'!$A$1:$H$44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yyyy-mm-dd"/>
    <numFmt numFmtId="166" formatCode="DD/MM/YYYY"/>
    <numFmt numFmtId="167" formatCode="#,##0.00&quot; €&quot;;-#,##0.00&quot; €&quot;;&quot;&quot;"/>
    <numFmt numFmtId="168" formatCode="#,##0.00&quot; €&quot;"/>
  </numFmts>
  <fonts count="17">
    <font>
      <name val="Calibri"/>
      <family val="2"/>
      <color theme="1"/>
      <sz val="11"/>
      <scheme val="minor"/>
    </font>
    <font>
      <name val="Arial"/>
      <b val="1"/>
      <color rgb="0012CC96"/>
      <sz val="18"/>
    </font>
    <font>
      <name val="Arial"/>
      <color rgb="006B7280"/>
      <sz val="10"/>
    </font>
    <font>
      <name val="Arial"/>
      <b val="1"/>
      <color rgb="00FFFFFF"/>
      <sz val="11"/>
    </font>
    <font>
      <name val="Arial"/>
      <color rgb="001B2B3A"/>
      <sz val="10"/>
    </font>
    <font>
      <name val="Arial"/>
      <b val="1"/>
      <color rgb="001B2B3A"/>
      <sz val="10"/>
    </font>
    <font>
      <name val="Arial"/>
      <color rgb="006B7280"/>
      <sz val="9"/>
    </font>
    <font>
      <name val="Arial"/>
      <b val="1"/>
      <color rgb="001B2B3A"/>
      <sz val="22"/>
    </font>
    <font>
      <name val="Arial"/>
      <b val="1"/>
      <color rgb="0012CC96"/>
      <sz val="10"/>
    </font>
    <font>
      <name val="Arial"/>
      <b val="1"/>
      <color rgb="0012CC96"/>
      <sz val="8"/>
    </font>
    <font>
      <name val="Arial"/>
      <i val="1"/>
      <color rgb="006B7280"/>
      <sz val="9"/>
    </font>
    <font>
      <name val="Arial"/>
      <b val="1"/>
      <color rgb="001B2B3A"/>
      <sz val="9"/>
    </font>
    <font>
      <name val="Arial"/>
      <b val="1"/>
      <color rgb="00FFFFFF"/>
      <sz val="12"/>
    </font>
    <font>
      <name val="Arial"/>
      <color rgb="001B2B3A"/>
      <sz val="9"/>
    </font>
    <font>
      <name val="Arial"/>
      <color rgb="0012CC96"/>
      <sz val="10"/>
    </font>
    <font>
      <name val="Arial"/>
      <color rgb="006B7280"/>
      <sz val="8"/>
    </font>
    <font>
      <name val="Arial"/>
      <b val="1"/>
      <color rgb="001B2B3A"/>
      <sz val="11"/>
    </font>
  </fonts>
  <fills count="4">
    <fill>
      <patternFill/>
    </fill>
    <fill>
      <patternFill patternType="gray125"/>
    </fill>
    <fill>
      <patternFill patternType="solid">
        <fgColor rgb="001B2B3A"/>
        <bgColor rgb="001B2B3A"/>
      </patternFill>
    </fill>
    <fill>
      <patternFill patternType="solid">
        <fgColor rgb="00D9EDDF"/>
        <bgColor rgb="00D9EDDF"/>
      </patternFill>
    </fill>
  </fills>
  <borders count="6">
    <border>
      <left/>
      <right/>
      <top/>
      <bottom/>
      <diagonal/>
    </border>
    <border>
      <bottom style="thin">
        <color rgb="00D1D5DB"/>
      </bottom>
    </border>
    <border>
      <bottom style="thin">
        <color rgb="0012CC96"/>
      </bottom>
    </border>
    <border>
      <top style="thin">
        <color rgb="0012CC96"/>
      </top>
      <bottom style="thin">
        <color rgb="0012CC96"/>
      </bottom>
    </border>
    <border>
      <left style="thin">
        <color rgb="0012CC96"/>
      </left>
      <right style="thin">
        <color rgb="0012CC96"/>
      </right>
      <top style="thin">
        <color rgb="0012CC96"/>
      </top>
      <bottom style="thin">
        <color rgb="0012CC96"/>
      </bottom>
    </border>
    <border>
      <top style="thin">
        <color rgb="00D1D5DB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3" borderId="3" applyAlignment="1" pivotButton="0" quotePrefix="0" xfId="0">
      <alignment horizontal="left" vertical="center" wrapText="1"/>
    </xf>
    <xf numFmtId="0" fontId="11" fillId="3" borderId="3" applyAlignment="1" pivotButton="0" quotePrefix="0" xfId="0">
      <alignment horizontal="center" vertical="center" wrapText="1"/>
    </xf>
    <xf numFmtId="0" fontId="11" fillId="3" borderId="3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167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center" vertical="center" wrapText="1"/>
    </xf>
    <xf numFmtId="167" fontId="5" fillId="0" borderId="1" applyAlignment="1" pivotButton="0" quotePrefix="0" xfId="0">
      <alignment horizontal="right" vertical="center"/>
    </xf>
    <xf numFmtId="0" fontId="0" fillId="3" borderId="3" pivotButton="0" quotePrefix="0" xfId="0"/>
    <xf numFmtId="164" fontId="4" fillId="0" borderId="1" applyAlignment="1" pivotButton="0" quotePrefix="0" xfId="0">
      <alignment horizontal="left" vertical="center" wrapText="1"/>
    </xf>
    <xf numFmtId="168" fontId="4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168" fontId="4" fillId="0" borderId="0" applyAlignment="1" pivotButton="0" quotePrefix="0" xfId="0">
      <alignment horizontal="right" vertical="center"/>
    </xf>
    <xf numFmtId="0" fontId="13" fillId="0" borderId="1" applyAlignment="1" pivotButton="0" quotePrefix="0" xfId="0">
      <alignment horizontal="left" vertical="center" wrapText="1"/>
    </xf>
    <xf numFmtId="168" fontId="14" fillId="0" borderId="4" applyAlignment="1" pivotButton="0" quotePrefix="0" xfId="0">
      <alignment horizontal="right" vertical="center"/>
    </xf>
    <xf numFmtId="0" fontId="12" fillId="2" borderId="0" applyAlignment="1" pivotButton="0" quotePrefix="0" xfId="0">
      <alignment horizontal="right" vertical="center"/>
    </xf>
    <xf numFmtId="0" fontId="0" fillId="2" borderId="0" pivotButton="0" quotePrefix="0" xfId="0"/>
    <xf numFmtId="168" fontId="12" fillId="2" borderId="0" applyAlignment="1" pivotButton="0" quotePrefix="0" xfId="0">
      <alignment horizontal="right" vertical="center"/>
    </xf>
    <xf numFmtId="0" fontId="11" fillId="0" borderId="1" applyAlignment="1" pivotButton="0" quotePrefix="0" xfId="0">
      <alignment horizontal="left" vertical="center" wrapText="1"/>
    </xf>
    <xf numFmtId="168" fontId="5" fillId="0" borderId="1" applyAlignment="1" pivotButton="0" quotePrefix="0" xfId="0">
      <alignment horizontal="right" vertical="center"/>
    </xf>
    <xf numFmtId="0" fontId="15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left" vertical="center" wrapText="1"/>
    </xf>
    <xf numFmtId="0" fontId="15" fillId="0" borderId="5" applyAlignment="1" pivotButton="0" quotePrefix="0" xfId="0">
      <alignment horizontal="center" vertical="center" wrapText="1"/>
    </xf>
    <xf numFmtId="0" fontId="1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0" pivotButton="0" quotePrefix="0" xfId="0"/>
    <xf numFmtId="164" fontId="4" fillId="0" borderId="0" pivotButton="0" quotePrefix="0" xfId="0"/>
    <xf numFmtId="0" fontId="4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8" customWidth="1" min="3" max="3"/>
    <col width="10" customWidth="1" min="4" max="4"/>
    <col width="15" customWidth="1" min="5" max="5"/>
    <col width="9" customWidth="1" min="6" max="6"/>
    <col width="16" customWidth="1" min="7" max="7"/>
    <col width="2" customWidth="1" min="8" max="8"/>
  </cols>
  <sheetData>
    <row r="2" ht="30" customHeight="1">
      <c r="B2" s="1">
        <f>Paramètres!$C$6</f>
        <v/>
      </c>
      <c r="D2" s="2" t="inlineStr">
        <is>
          <t>FACTURE D'AVOIR</t>
        </is>
      </c>
    </row>
    <row r="3">
      <c r="B3" s="3">
        <f>Paramètres!$C$7</f>
        <v/>
      </c>
      <c r="D3" s="4" t="inlineStr">
        <is>
          <t>N° d'avoir</t>
        </is>
      </c>
      <c r="G3" s="5">
        <f>Paramètres!$C$19&amp;"003"</f>
        <v/>
      </c>
    </row>
    <row r="4">
      <c r="B4" s="3">
        <f>Paramètres!$C$8</f>
        <v/>
      </c>
      <c r="D4" s="4" t="inlineStr">
        <is>
          <t>Date d'émission</t>
        </is>
      </c>
      <c r="G4" s="6" t="n">
        <v>46307</v>
      </c>
    </row>
    <row r="5">
      <c r="B5" s="3">
        <f>Paramètres!$C$9</f>
        <v/>
      </c>
      <c r="D5" s="4" t="inlineStr">
        <is>
          <t>Facture d'origine n°</t>
        </is>
      </c>
      <c r="G5" s="7" t="inlineStr">
        <is>
          <t>FA-2026-001</t>
        </is>
      </c>
    </row>
    <row r="6">
      <c r="B6" s="3">
        <f>Paramètres!$C$10</f>
        <v/>
      </c>
      <c r="D6" s="4" t="inlineStr">
        <is>
          <t>Facture d'origine du</t>
        </is>
      </c>
      <c r="G6" s="8" t="n">
        <v>46295</v>
      </c>
    </row>
    <row r="7">
      <c r="B7" s="3">
        <f>"SIRET "&amp;Paramètres!$C$11&amp;" · TVA "&amp;Paramètres!$C$12</f>
        <v/>
      </c>
    </row>
    <row r="8" ht="8" customHeight="1"/>
    <row r="9">
      <c r="B9" s="9" t="inlineStr">
        <is>
          <t>CLIENT</t>
        </is>
      </c>
      <c r="D9" s="9" t="inlineStr">
        <is>
          <t>MOTIF DE L'AVOIR</t>
        </is>
      </c>
    </row>
    <row r="10">
      <c r="B10" s="10" t="inlineStr">
        <is>
          <t>Boulangerie Dupont &amp; Fils (SAS)</t>
        </is>
      </c>
      <c r="D10" s="11" t="inlineStr">
        <is>
          <t>Prestation non réalisée en totalité</t>
        </is>
      </c>
    </row>
    <row r="11">
      <c r="B11" s="11" t="inlineStr">
        <is>
          <t>À l'attention de Mme Claire Dupont</t>
        </is>
      </c>
      <c r="D11" s="12" t="inlineStr">
        <is>
          <t>Une page de contenu non livrée ; un guide retourné abîmé.</t>
        </is>
      </c>
    </row>
    <row r="12">
      <c r="B12" s="11" t="inlineStr">
        <is>
          <t>8 place du Marché</t>
        </is>
      </c>
      <c r="D12" s="9" t="inlineStr">
        <is>
          <t>RÈGLEMENT DE L'AVOIR</t>
        </is>
      </c>
    </row>
    <row r="13">
      <c r="B13" s="11" t="inlineStr">
        <is>
          <t>69002 Lyon</t>
        </is>
      </c>
      <c r="D13" s="11" t="inlineStr">
        <is>
          <t>Déduit du solde restant dû sur la facture</t>
        </is>
      </c>
    </row>
    <row r="14">
      <c r="B14" s="11" t="inlineStr">
        <is>
          <t>SIREN 987 654 321 · TVA FR45 987654321</t>
        </is>
      </c>
    </row>
    <row r="15" ht="22" customHeight="1">
      <c r="B15" s="13" t="inlineStr">
        <is>
          <t>Désignation (reprise de la facture d'origine)</t>
        </is>
      </c>
      <c r="C15" s="14" t="inlineStr">
        <is>
          <t>Qté</t>
        </is>
      </c>
      <c r="D15" s="14" t="n"/>
      <c r="E15" s="15" t="inlineStr">
        <is>
          <t>Prix unitaire HT</t>
        </is>
      </c>
      <c r="F15" s="14" t="inlineStr">
        <is>
          <t>TVA</t>
        </is>
      </c>
      <c r="G15" s="15" t="inlineStr">
        <is>
          <t>Montant HT</t>
        </is>
      </c>
    </row>
    <row r="16" ht="20" customHeight="1">
      <c r="B16" s="16" t="inlineStr">
        <is>
          <t>Rédaction des contenus : page non livrée</t>
        </is>
      </c>
      <c r="C16" s="17" t="n">
        <v>1</v>
      </c>
      <c r="D16" s="18" t="n"/>
      <c r="E16" s="19" t="n">
        <v>120</v>
      </c>
      <c r="F16" s="20" t="n">
        <v>0.2</v>
      </c>
      <c r="G16" s="21">
        <f>IF(C16="",0,C16*E16*IF(Paramètres!$C$20="Montants négatifs",-1,1))</f>
        <v/>
      </c>
    </row>
    <row r="17" ht="20" customHeight="1">
      <c r="B17" s="16" t="inlineStr">
        <is>
          <t>Guide imprimé « Bien gérer son site » : exemplaire retourné</t>
        </is>
      </c>
      <c r="C17" s="17" t="n">
        <v>1</v>
      </c>
      <c r="D17" s="18" t="n"/>
      <c r="E17" s="19" t="n">
        <v>18</v>
      </c>
      <c r="F17" s="20" t="n">
        <v>0.055</v>
      </c>
      <c r="G17" s="21">
        <f>IF(C17="",0,C17*E17*IF(Paramètres!$C$20="Montants négatifs",-1,1))</f>
        <v/>
      </c>
    </row>
    <row r="18" ht="20" customHeight="1">
      <c r="B18" s="16" t="n"/>
      <c r="C18" s="17" t="n"/>
      <c r="D18" s="18" t="n"/>
      <c r="E18" s="19" t="n"/>
      <c r="F18" s="20" t="n"/>
      <c r="G18" s="21">
        <f>IF(C18="",0,C18*E18*IF(Paramètres!$C$20="Montants négatifs",-1,1))</f>
        <v/>
      </c>
    </row>
    <row r="19" ht="20" customHeight="1">
      <c r="B19" s="16" t="n"/>
      <c r="C19" s="17" t="n"/>
      <c r="D19" s="18" t="n"/>
      <c r="E19" s="19" t="n"/>
      <c r="F19" s="20" t="n"/>
      <c r="G19" s="21">
        <f>IF(C19="",0,C19*E19*IF(Paramètres!$C$20="Montants négatifs",-1,1))</f>
        <v/>
      </c>
    </row>
    <row r="20" ht="20" customHeight="1">
      <c r="B20" s="16" t="n"/>
      <c r="C20" s="17" t="n"/>
      <c r="D20" s="18" t="n"/>
      <c r="E20" s="19" t="n"/>
      <c r="F20" s="20" t="n"/>
      <c r="G20" s="21">
        <f>IF(C20="",0,C20*E20*IF(Paramètres!$C$20="Montants négatifs",-1,1))</f>
        <v/>
      </c>
    </row>
    <row r="21" ht="20" customHeight="1">
      <c r="B21" s="16" t="n"/>
      <c r="C21" s="17" t="n"/>
      <c r="D21" s="18" t="n"/>
      <c r="E21" s="19" t="n"/>
      <c r="F21" s="20" t="n"/>
      <c r="G21" s="21">
        <f>IF(C21="",0,C21*E21*IF(Paramètres!$C$20="Montants négatifs",-1,1))</f>
        <v/>
      </c>
    </row>
    <row r="22" ht="20" customHeight="1">
      <c r="B22" s="16" t="n"/>
      <c r="C22" s="17" t="n"/>
      <c r="D22" s="18" t="n"/>
      <c r="E22" s="19" t="n"/>
      <c r="F22" s="20" t="n"/>
      <c r="G22" s="21">
        <f>IF(C22="",0,C22*E22*IF(Paramètres!$C$20="Montants négatifs",-1,1))</f>
        <v/>
      </c>
    </row>
    <row r="23" ht="20" customHeight="1">
      <c r="B23" s="16" t="n"/>
      <c r="C23" s="17" t="n"/>
      <c r="D23" s="18" t="n"/>
      <c r="E23" s="19" t="n"/>
      <c r="F23" s="20" t="n"/>
      <c r="G23" s="21">
        <f>IF(C23="",0,C23*E23*IF(Paramètres!$C$20="Montants négatifs",-1,1))</f>
        <v/>
      </c>
    </row>
    <row r="25" ht="20" customHeight="1">
      <c r="B25" s="13" t="inlineStr">
        <is>
          <t>Taux de TVA</t>
        </is>
      </c>
      <c r="C25" s="15" t="inlineStr">
        <is>
          <t>Base HT</t>
        </is>
      </c>
      <c r="D25" s="22" t="n"/>
      <c r="E25" s="15" t="inlineStr">
        <is>
          <t>TVA</t>
        </is>
      </c>
    </row>
    <row r="26" ht="18" customHeight="1">
      <c r="B26" s="23">
        <f>Paramètres!$B$24</f>
        <v/>
      </c>
      <c r="C26" s="24">
        <f>SUMIF($F$16:$F$23,B26,$G$16:$G$23)</f>
        <v/>
      </c>
      <c r="D26" s="18" t="n"/>
      <c r="E26" s="24">
        <f>ROUND(C26*B26,2)</f>
        <v/>
      </c>
    </row>
    <row r="27" ht="18" customHeight="1">
      <c r="B27" s="23">
        <f>Paramètres!$B$25</f>
        <v/>
      </c>
      <c r="C27" s="24">
        <f>SUMIF($F$16:$F$23,B27,$G$16:$G$23)</f>
        <v/>
      </c>
      <c r="D27" s="18" t="n"/>
      <c r="E27" s="24">
        <f>ROUND(C27*B27,2)</f>
        <v/>
      </c>
    </row>
    <row r="28" ht="18" customHeight="1">
      <c r="B28" s="23">
        <f>Paramètres!$B$26</f>
        <v/>
      </c>
      <c r="C28" s="24">
        <f>SUMIF($F$16:$F$23,B28,$G$16:$G$23)</f>
        <v/>
      </c>
      <c r="D28" s="18" t="n"/>
      <c r="E28" s="24">
        <f>ROUND(C28*B28,2)</f>
        <v/>
      </c>
    </row>
    <row r="29" ht="18" customHeight="1">
      <c r="B29" s="23">
        <f>Paramètres!$B$27</f>
        <v/>
      </c>
      <c r="C29" s="24">
        <f>SUMIF($F$16:$F$23,B29,$G$16:$G$23)</f>
        <v/>
      </c>
      <c r="D29" s="18" t="n"/>
      <c r="E29" s="24">
        <f>ROUND(C29*B29,2)</f>
        <v/>
      </c>
    </row>
    <row r="31" ht="20" customHeight="1">
      <c r="B31" s="9" t="inlineStr">
        <is>
          <t>INCIDENCE SUR LA FACTURE D'ORIGINE</t>
        </is>
      </c>
      <c r="E31" s="25" t="inlineStr">
        <is>
          <t>Total HT de l'avoir</t>
        </is>
      </c>
      <c r="G31" s="26">
        <f>SUM(G16:G23)</f>
        <v/>
      </c>
    </row>
    <row r="32" ht="20" customHeight="1">
      <c r="B32" s="27" t="inlineStr">
        <is>
          <t>Montant TTC de la facture d'origine</t>
        </is>
      </c>
      <c r="C32" s="28" t="n">
        <v>3997.98</v>
      </c>
      <c r="E32" s="25" t="inlineStr">
        <is>
          <t>TVA à régulariser</t>
        </is>
      </c>
      <c r="G32" s="26">
        <f>SUM(E26:E29)</f>
        <v/>
      </c>
    </row>
    <row r="33" ht="20" customHeight="1">
      <c r="B33" s="27" t="inlineStr">
        <is>
          <t>Montant de cet avoir (TTC)</t>
        </is>
      </c>
      <c r="C33" s="24">
        <f>-ABS(G33)</f>
        <v/>
      </c>
      <c r="E33" s="29" t="inlineStr">
        <is>
          <t>TOTAL TTC DE L'AVOIR</t>
        </is>
      </c>
      <c r="F33" s="30" t="n"/>
      <c r="G33" s="31">
        <f>G31+G32</f>
        <v/>
      </c>
    </row>
    <row r="34">
      <c r="B34" s="32" t="inlineStr">
        <is>
          <t>Nouveau montant TTC de l'opération</t>
        </is>
      </c>
      <c r="C34" s="33">
        <f>C32+C33</f>
        <v/>
      </c>
    </row>
    <row r="36">
      <c r="B36" s="9" t="inlineStr">
        <is>
          <t>MENTIONS</t>
        </is>
      </c>
    </row>
    <row r="37" ht="16" customHeight="1">
      <c r="B37" s="34">
        <f>"Avoir se rapportant à la facture n° "&amp;G5&amp;", dont il réduit le montant du total indiqué ci-dessus."</f>
        <v/>
      </c>
    </row>
    <row r="38" ht="16" customHeight="1">
      <c r="B38" s="34" t="inlineStr">
        <is>
          <t>Client assujetti à la TVA : la TVA à régulariser vient en diminution de votre TVA déductible.</t>
        </is>
      </c>
    </row>
    <row r="39" ht="16" customHeight="1">
      <c r="B39" s="34">
        <f>"Règlement de l'avoir : "&amp;D13&amp;"."</f>
        <v/>
      </c>
    </row>
    <row r="41">
      <c r="B41" s="35">
        <f>"IBAN "&amp;Paramètres!$C$15&amp;" · BIC "&amp;Paramètres!$C$16</f>
        <v/>
      </c>
    </row>
    <row r="43" ht="24" customHeight="1">
      <c r="B43" s="36">
        <f>Paramètres!$C$6&amp;" · "&amp;Paramètres!$C$13&amp;" · "&amp;Paramètres!$C$14&amp;" · SIRET "&amp;Paramètres!$C$11&amp;" · TVA intracommunautaire "&amp;Paramètres!$C$12</f>
        <v/>
      </c>
    </row>
  </sheetData>
  <mergeCells count="25">
    <mergeCell ref="C34:D34"/>
    <mergeCell ref="D9:G9"/>
    <mergeCell ref="D12:G12"/>
    <mergeCell ref="C33:D33"/>
    <mergeCell ref="E33:F33"/>
    <mergeCell ref="C26:D26"/>
    <mergeCell ref="B38:G38"/>
    <mergeCell ref="C29:D29"/>
    <mergeCell ref="B37:G37"/>
    <mergeCell ref="C25:D25"/>
    <mergeCell ref="D4:F4"/>
    <mergeCell ref="D3:F3"/>
    <mergeCell ref="D10:G10"/>
    <mergeCell ref="E31:F31"/>
    <mergeCell ref="D5:F5"/>
    <mergeCell ref="C27:D27"/>
    <mergeCell ref="D11:G11"/>
    <mergeCell ref="D13:G13"/>
    <mergeCell ref="D2:G2"/>
    <mergeCell ref="C32:D32"/>
    <mergeCell ref="E32:F32"/>
    <mergeCell ref="C28:D28"/>
    <mergeCell ref="B43:G43"/>
    <mergeCell ref="D6:F6"/>
    <mergeCell ref="B39:G39"/>
  </mergeCells>
  <dataValidations count="3">
    <dataValidation sqref="D10" showDropDown="0" showInputMessage="0" showErrorMessage="0" allowBlank="0" type="list">
      <formula1>=Paramètres!$C$24:$C$29</formula1>
    </dataValidation>
    <dataValidation sqref="D13" showDropDown="0" showInputMessage="0" showErrorMessage="0" allowBlank="0" type="list">
      <formula1>=Paramètres!$C$32:$C$34</formula1>
    </dataValidation>
    <dataValidation sqref="F16:F23" showDropDown="0" showInputMessage="0" showErrorMessage="0" allowBlank="1" type="list">
      <formula1>=Paramètres!$B$24:$B$28</formula1>
    </dataValidation>
  </dataValidations>
  <printOptions horizontalCentered="1"/>
  <pageMargins left="0.5" right="0.5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8" customWidth="1" min="2" max="2"/>
    <col width="54" customWidth="1" min="3" max="3"/>
    <col width="2" customWidth="1" min="4" max="4"/>
  </cols>
  <sheetData>
    <row r="2">
      <c r="B2" s="37" t="inlineStr">
        <is>
          <t>Paramètres du modèle</t>
        </is>
      </c>
    </row>
    <row r="3" ht="30" customHeight="1">
      <c r="B3" s="38" t="inlineStr">
        <is>
          <t>Remplissez cette feuille une fois : chaque avoir reprend automatiquement vos coordonnées et vos réglages.</t>
        </is>
      </c>
    </row>
    <row r="5">
      <c r="B5" s="39" t="inlineStr">
        <is>
          <t>Votre entreprise</t>
        </is>
      </c>
      <c r="C5" s="30" t="n"/>
    </row>
    <row r="6" ht="20" customHeight="1">
      <c r="B6" s="16" t="inlineStr">
        <is>
          <t>Nom ou raison sociale</t>
        </is>
      </c>
      <c r="C6" s="40" t="inlineStr">
        <is>
          <t>Atelier Numérique</t>
        </is>
      </c>
    </row>
    <row r="7" ht="20" customHeight="1">
      <c r="B7" s="16" t="inlineStr">
        <is>
          <t>Adresse</t>
        </is>
      </c>
      <c r="C7" s="40" t="inlineStr">
        <is>
          <t>12 rue des Lilas</t>
        </is>
      </c>
    </row>
    <row r="8" ht="20" customHeight="1">
      <c r="B8" s="16" t="inlineStr">
        <is>
          <t>Code postal et ville</t>
        </is>
      </c>
      <c r="C8" s="40" t="inlineStr">
        <is>
          <t>69001 Lyon</t>
        </is>
      </c>
    </row>
    <row r="9" ht="20" customHeight="1">
      <c r="B9" s="16" t="inlineStr">
        <is>
          <t>Téléphone</t>
        </is>
      </c>
      <c r="C9" s="40" t="inlineStr">
        <is>
          <t>04 12 34 56 78</t>
        </is>
      </c>
    </row>
    <row r="10" ht="20" customHeight="1">
      <c r="B10" s="16" t="inlineStr">
        <is>
          <t>E-mail</t>
        </is>
      </c>
      <c r="C10" s="40" t="inlineStr">
        <is>
          <t>contact@atelier-numerique.fr</t>
        </is>
      </c>
    </row>
    <row r="11" ht="20" customHeight="1">
      <c r="B11" s="16" t="inlineStr">
        <is>
          <t>SIRET</t>
        </is>
      </c>
      <c r="C11" s="40" t="inlineStr">
        <is>
          <t>123 456 789 00012</t>
        </is>
      </c>
    </row>
    <row r="12" ht="20" customHeight="1">
      <c r="B12" s="16" t="inlineStr">
        <is>
          <t>N° de TVA intracommunautaire</t>
        </is>
      </c>
      <c r="C12" s="40" t="inlineStr">
        <is>
          <t>FR12 123456789</t>
        </is>
      </c>
    </row>
    <row r="13" ht="20" customHeight="1">
      <c r="B13" s="16" t="inlineStr">
        <is>
          <t>Forme juridique et capital</t>
        </is>
      </c>
      <c r="C13" s="40" t="inlineStr">
        <is>
          <t>SARL au capital de 5 000 €</t>
        </is>
      </c>
    </row>
    <row r="14" ht="20" customHeight="1">
      <c r="B14" s="16" t="inlineStr">
        <is>
          <t>Ville du RCS ou du RM</t>
        </is>
      </c>
      <c r="C14" s="40" t="inlineStr">
        <is>
          <t>RCS Lyon</t>
        </is>
      </c>
    </row>
    <row r="15" ht="20" customHeight="1">
      <c r="B15" s="16" t="inlineStr">
        <is>
          <t>IBAN</t>
        </is>
      </c>
      <c r="C15" s="40" t="inlineStr">
        <is>
          <t>FR76 0000 0000 0000 0000 0000 000</t>
        </is>
      </c>
    </row>
    <row r="16" ht="20" customHeight="1">
      <c r="B16" s="16" t="inlineStr">
        <is>
          <t>BIC</t>
        </is>
      </c>
      <c r="C16" s="40" t="inlineStr">
        <is>
          <t>XXXXFRPP</t>
        </is>
      </c>
    </row>
    <row r="18">
      <c r="B18" s="39" t="inlineStr">
        <is>
          <t>Réglages</t>
        </is>
      </c>
      <c r="C18" s="30" t="n"/>
    </row>
    <row r="19" ht="20" customHeight="1">
      <c r="B19" s="16" t="inlineStr">
        <is>
          <t>Préfixe de numérotation des avoirs</t>
        </is>
      </c>
      <c r="C19" s="40" t="inlineStr">
        <is>
          <t>AV-2026-</t>
        </is>
      </c>
    </row>
    <row r="20" ht="20" customHeight="1">
      <c r="B20" s="16" t="inlineStr">
        <is>
          <t>Présentation des montants</t>
        </is>
      </c>
      <c r="C20" s="40" t="inlineStr">
        <is>
          <t>Montants négatifs</t>
        </is>
      </c>
    </row>
    <row r="22">
      <c r="B22" s="39" t="inlineStr">
        <is>
          <t>Listes (ne pas modifier, sauf pour ajouter)</t>
        </is>
      </c>
      <c r="C22" s="30" t="n"/>
    </row>
    <row r="23">
      <c r="B23" s="41" t="inlineStr">
        <is>
          <t>Taux de TVA</t>
        </is>
      </c>
      <c r="C23" s="41" t="inlineStr">
        <is>
          <t>Motifs de l'avoir</t>
        </is>
      </c>
    </row>
    <row r="24">
      <c r="B24" s="42" t="n">
        <v>0.2</v>
      </c>
      <c r="C24" s="43" t="inlineStr">
        <is>
          <t>Prestation non réalisée en totalité</t>
        </is>
      </c>
    </row>
    <row r="25">
      <c r="B25" s="42" t="n">
        <v>0.1</v>
      </c>
      <c r="C25" s="43" t="inlineStr">
        <is>
          <t>Retour de marchandises</t>
        </is>
      </c>
    </row>
    <row r="26">
      <c r="B26" s="42" t="n">
        <v>0.055</v>
      </c>
      <c r="C26" s="43" t="inlineStr">
        <is>
          <t>Remise accordée après facturation</t>
        </is>
      </c>
    </row>
    <row r="27">
      <c r="B27" s="42" t="n">
        <v>0.021</v>
      </c>
      <c r="C27" s="43" t="inlineStr">
        <is>
          <t>Erreur de facturation (prix, quantité, taux)</t>
        </is>
      </c>
    </row>
    <row r="28">
      <c r="B28" s="42" t="n">
        <v>0</v>
      </c>
      <c r="C28" s="43" t="inlineStr">
        <is>
          <t>Annulation totale de la facture</t>
        </is>
      </c>
    </row>
    <row r="29">
      <c r="C29" s="43" t="inlineStr">
        <is>
          <t>Geste commercial</t>
        </is>
      </c>
    </row>
    <row r="31">
      <c r="B31" s="41" t="inlineStr">
        <is>
          <t>Présentation</t>
        </is>
      </c>
      <c r="C31" s="41" t="inlineStr">
        <is>
          <t>Mode de règlement de l'avoir</t>
        </is>
      </c>
    </row>
    <row r="32">
      <c r="B32" s="43" t="inlineStr">
        <is>
          <t>Montants négatifs</t>
        </is>
      </c>
      <c r="C32" s="43" t="inlineStr">
        <is>
          <t>Déduit du solde restant dû sur la facture</t>
        </is>
      </c>
    </row>
    <row r="33">
      <c r="B33" s="43" t="inlineStr">
        <is>
          <t>Montants positifs</t>
        </is>
      </c>
      <c r="C33" s="43" t="inlineStr">
        <is>
          <t>Déduit de la prochaine facture</t>
        </is>
      </c>
    </row>
    <row r="34">
      <c r="C34" s="43" t="inlineStr">
        <is>
          <t>Remboursé par virement</t>
        </is>
      </c>
    </row>
  </sheetData>
  <mergeCells count="1">
    <mergeCell ref="B3:C3"/>
  </mergeCells>
  <dataValidations count="1">
    <dataValidation sqref="C20" showDropDown="0" showInputMessage="0" showErrorMessage="0" allowBlank="0" type="list">
      <formula1>=$B$32:$B$33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37" t="inlineStr">
        <is>
          <t>Mode d'emploi du modèle de facture d'avoir</t>
        </is>
      </c>
    </row>
    <row r="4">
      <c r="B4" s="44" t="inlineStr">
        <is>
          <t>1. Vos coordonnées et vos réglages</t>
        </is>
      </c>
    </row>
    <row r="5" ht="45" customHeight="1">
      <c r="B5" s="11" t="inlineStr">
        <is>
          <t>Dans « Paramètres », renseignez votre entreprise, le préfixe de vos avoirs et la présentation des montants : en négatif (le plus courant, l'avoir se lit comme une facture inversée) ou en positif (le titre « Facture d'avoir » suffit alors à indiquer le sens).</t>
        </is>
      </c>
    </row>
    <row r="7">
      <c r="B7" s="44" t="inlineStr">
        <is>
          <t>2. La facture d'origine</t>
        </is>
      </c>
    </row>
    <row r="8" ht="30" customHeight="1">
      <c r="B8" s="11" t="inlineStr">
        <is>
          <t>Indiquez toujours le numéro et la date de la facture corrigée, dans les cases vertes en haut à droite. Sans cette référence, le document n'est pas un avoir valable.</t>
        </is>
      </c>
    </row>
    <row r="10">
      <c r="B10" s="44" t="inlineStr">
        <is>
          <t>3. Le motif et le règlement</t>
        </is>
      </c>
    </row>
    <row r="11" ht="45" customHeight="1">
      <c r="B11" s="11" t="inlineStr">
        <is>
          <t>Choisissez le motif dans la liste (prestation non réalisée, retour, remise, erreur, annulation, geste commercial) et précisez-le en une phrase. Choisissez ensuite comment l'avoir se règle : déduit du solde, déduit de la prochaine facture, ou remboursé.</t>
        </is>
      </c>
    </row>
    <row r="13">
      <c r="B13" s="44" t="inlineStr">
        <is>
          <t>4. Les lignes</t>
        </is>
      </c>
    </row>
    <row r="14" ht="45" customHeight="1">
      <c r="B14" s="11" t="inlineStr">
        <is>
          <t>Reprenez les lignes concernées de la facture d'origine, avec la quantité et le prix à créditer, et le même taux de TVA que sur la facture. Saisissez toujours des montants positifs : le signe s'applique seul selon le réglage.</t>
        </is>
      </c>
    </row>
    <row r="16">
      <c r="B16" s="44" t="inlineStr">
        <is>
          <t>5. La numérotation</t>
        </is>
      </c>
    </row>
    <row r="17" ht="30" customHeight="1">
      <c r="B17" s="11" t="inlineStr">
        <is>
          <t>Un avoir porte son propre numéro, unique, dans une suite chronologique et continue. Vous pouvez utiliser la série de vos factures ou une série dédiée (AV-2026-001, 002…), à condition qu'elle reste continue.</t>
        </is>
      </c>
    </row>
    <row r="19">
      <c r="B19" s="44" t="inlineStr">
        <is>
          <t>6. Annuler et remplacer</t>
        </is>
      </c>
    </row>
    <row r="20" ht="30" customHeight="1">
      <c r="B20" s="11" t="inlineStr">
        <is>
          <t>Pour une erreur, émettez un avoir total qui annule la facture, puis une nouvelle facture correcte avec un nouveau numéro. Ne modifiez jamais une facture déjà envoyée.</t>
        </is>
      </c>
    </row>
    <row r="22">
      <c r="B22" s="44" t="inlineStr">
        <is>
          <t>Pour aller plus loin</t>
        </is>
      </c>
    </row>
    <row r="23" ht="30" customHeight="1">
      <c r="B23" s="11" t="inlineStr">
        <is>
          <t>Ce modèle est proposé gratuitement par Digitiz : https://digitiz.fr/modeles/facture-avoir/ . Pour la nouvelle facture : https://digitiz.fr/modeles/facture/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2026-09-26T10:21:59Z</dcterms:created>
  <dcterms:modified xmlns:dcterms="http://purl.org/dc/terms/" xmlns:xsi="http://www.w3.org/2001/XMLSchema-instance" xsi:type="dcterms:W3CDTF">2026-09-26T10:21:59Z</dcterms:modified>
</cp:coreProperties>
</file>